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Déclaration" sheetId="1" r:id="rId1"/>
    <sheet name="Récépissés" sheetId="2" r:id="rId2"/>
  </sheets>
  <definedNames/>
  <calcPr fullCalcOnLoad="1"/>
</workbook>
</file>

<file path=xl/sharedStrings.xml><?xml version="1.0" encoding="utf-8"?>
<sst xmlns="http://schemas.openxmlformats.org/spreadsheetml/2006/main" count="86" uniqueCount="77">
  <si>
    <t>BOISSONS GAZEUSES ENVIRONNEMENT</t>
  </si>
  <si>
    <t>100, Boul. Alexis Nihon, bureau 406, Saint-Laurent (Québec) H4M-2N9</t>
  </si>
  <si>
    <t>Téléphone: (514) 747-7737   Télécopieur: (514) 747-3606  Courriel: info@bge-quebec.com</t>
  </si>
  <si>
    <t>DÉCLARATION MENSUELLE</t>
  </si>
  <si>
    <t>IDENTIFICATION</t>
  </si>
  <si>
    <t>Déclaration visant la période du:</t>
  </si>
  <si>
    <t>au</t>
  </si>
  <si>
    <t>En dollars</t>
  </si>
  <si>
    <t>RECYCLAGE</t>
  </si>
  <si>
    <t>Consignes remboursées</t>
  </si>
  <si>
    <t>SOMMAIRE</t>
  </si>
  <si>
    <t>Remises</t>
  </si>
  <si>
    <t>Consignes perçues</t>
  </si>
  <si>
    <t>Contributions non-remboursables</t>
  </si>
  <si>
    <t>Total des remises</t>
  </si>
  <si>
    <t>Crédits</t>
  </si>
  <si>
    <t>Prime d'encouragement à la récupération</t>
  </si>
  <si>
    <t>Total des credits</t>
  </si>
  <si>
    <t>Autres Ajustements</t>
  </si>
  <si>
    <t>TPS (#143647535)</t>
  </si>
  <si>
    <t>TVQ (#1023472194)</t>
  </si>
  <si>
    <t>Total de la déclaration</t>
  </si>
  <si>
    <t>Contribution non-remboursable</t>
  </si>
  <si>
    <t>Quantité totale</t>
  </si>
  <si>
    <t>C- Prime d'encouragement à la récupération</t>
  </si>
  <si>
    <t>VENTES</t>
  </si>
  <si>
    <t>Total des ajustements</t>
  </si>
  <si>
    <t>x $0,05</t>
  </si>
  <si>
    <t>x $0,20</t>
  </si>
  <si>
    <t>x $0,02</t>
  </si>
  <si>
    <t>ANNEXE 1</t>
  </si>
  <si>
    <t>Numéro de permis:</t>
  </si>
  <si>
    <t>Pour la période du:</t>
  </si>
  <si>
    <t>Date</t>
  </si>
  <si>
    <t>Nom du</t>
  </si>
  <si>
    <t>Numéro du</t>
  </si>
  <si>
    <t>recycleur</t>
  </si>
  <si>
    <t>récépissé</t>
  </si>
  <si>
    <t>Plastique</t>
  </si>
  <si>
    <t>Verre</t>
  </si>
  <si>
    <r>
      <t xml:space="preserve">A- Recyclage </t>
    </r>
    <r>
      <rPr>
        <b/>
        <u val="single"/>
        <sz val="11"/>
        <rFont val="Arial"/>
        <family val="2"/>
      </rPr>
      <t>selon les récépissés</t>
    </r>
    <r>
      <rPr>
        <b/>
        <sz val="11"/>
        <rFont val="Arial"/>
        <family val="2"/>
      </rPr>
      <t xml:space="preserve"> pour les contenants dont la consigne est à $0,05</t>
    </r>
  </si>
  <si>
    <r>
      <t xml:space="preserve">B- Recyclage </t>
    </r>
    <r>
      <rPr>
        <b/>
        <u val="single"/>
        <sz val="11"/>
        <rFont val="Arial"/>
        <family val="2"/>
      </rPr>
      <t>selon les récépissés</t>
    </r>
    <r>
      <rPr>
        <b/>
        <sz val="11"/>
        <rFont val="Arial"/>
        <family val="2"/>
      </rPr>
      <t xml:space="preserve"> pour les contenants dont la consigne est à $0,20</t>
    </r>
  </si>
  <si>
    <t>au:</t>
  </si>
  <si>
    <t>Numéro du bon</t>
  </si>
  <si>
    <t>de livraison</t>
  </si>
  <si>
    <t>Contenants à $0,05 vendus</t>
  </si>
  <si>
    <t>Aluminium</t>
  </si>
  <si>
    <t xml:space="preserve">Plastique     </t>
  </si>
  <si>
    <t xml:space="preserve">Verre     </t>
  </si>
  <si>
    <t xml:space="preserve">Quantité totale     </t>
  </si>
  <si>
    <t xml:space="preserve">En dollars     </t>
  </si>
  <si>
    <t xml:space="preserve">Consignes remboursées à $0,05     </t>
  </si>
  <si>
    <t xml:space="preserve">Consignes remboursées à $0,20     </t>
  </si>
  <si>
    <t xml:space="preserve">Contenants à $0,05 recyclés pour la période     </t>
  </si>
  <si>
    <t xml:space="preserve">Moins:  contenants à $0,05 sans prime     </t>
  </si>
  <si>
    <t xml:space="preserve">Primes d'encouragement remboursées à $0,02     </t>
  </si>
  <si>
    <t xml:space="preserve">Aluminium $0,05     </t>
  </si>
  <si>
    <t>Aluminium ($0,01)</t>
  </si>
  <si>
    <t>Plastique ($0,03)</t>
  </si>
  <si>
    <t>Verre ($0,05)</t>
  </si>
  <si>
    <t>Quantité récupérée à 5 ¢</t>
  </si>
  <si>
    <r>
      <t xml:space="preserve">récupérée à 20 </t>
    </r>
    <r>
      <rPr>
        <b/>
        <sz val="9"/>
        <rFont val="Arial"/>
        <family val="2"/>
      </rPr>
      <t>¢</t>
    </r>
  </si>
  <si>
    <t>Quantité</t>
  </si>
  <si>
    <t>mm/jj/aaaa</t>
  </si>
  <si>
    <t xml:space="preserve">Nom de l'adhérent:    </t>
  </si>
  <si>
    <t xml:space="preserve">Numéro de permis:    </t>
  </si>
  <si>
    <t xml:space="preserve">No de Période:    </t>
  </si>
  <si>
    <t>Plus : Contribution au déficit (nombre de contenants vendus x $0.00)</t>
  </si>
  <si>
    <t>x $0,000</t>
  </si>
  <si>
    <t xml:space="preserve">Contenants à $0,20 recyclés pour la période     </t>
  </si>
  <si>
    <t xml:space="preserve">Moins:  contenants à $0,20 sans prime     </t>
  </si>
  <si>
    <t xml:space="preserve">Canettes de moins de 450 ml </t>
  </si>
  <si>
    <t xml:space="preserve">Grosses canettes 450ml et plus </t>
  </si>
  <si>
    <t xml:space="preserve">Plastique de 1 litre et moins </t>
  </si>
  <si>
    <t xml:space="preserve">Plastique de plus de 1 litre </t>
  </si>
  <si>
    <t xml:space="preserve">Verre de 1 litre et moins </t>
  </si>
  <si>
    <t xml:space="preserve">Verre de plus de 1 litre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</si>
</sst>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[$-409]dddd\,\ mmmm\ dd\,\ yyyy"/>
    <numFmt numFmtId="189" formatCode="[$-409]d\-mmm\-yy;@"/>
    <numFmt numFmtId="190" formatCode="#,##0;[Red]#,##0"/>
    <numFmt numFmtId="191" formatCode="_(&quot;$&quot;* #,##0.0000_);_(&quot;$&quot;* \(#,##0.0000\);_(&quot;$&quot;* &quot;-&quot;????_);_(@_)"/>
    <numFmt numFmtId="192" formatCode="[$-409]d/mmm/yy;@"/>
    <numFmt numFmtId="193" formatCode="[$-C0C]d\ mmmm\ yyyy"/>
    <numFmt numFmtId="194" formatCode="m/d/yyyy;@"/>
    <numFmt numFmtId="195" formatCode="mm/dd/yyyy"/>
  </numFmts>
  <fonts count="5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20"/>
      <name val="Arial Black"/>
      <family val="2"/>
    </font>
    <font>
      <sz val="16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7" fontId="10" fillId="0" borderId="18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178" fontId="10" fillId="0" borderId="19" xfId="44" applyFont="1" applyBorder="1" applyAlignment="1" applyProtection="1">
      <alignment/>
      <protection/>
    </xf>
    <xf numFmtId="178" fontId="10" fillId="0" borderId="19" xfId="44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37" fontId="10" fillId="0" borderId="20" xfId="0" applyNumberFormat="1" applyFont="1" applyBorder="1" applyAlignment="1">
      <alignment horizontal="center"/>
    </xf>
    <xf numFmtId="178" fontId="10" fillId="0" borderId="20" xfId="44" applyFont="1" applyBorder="1" applyAlignment="1" applyProtection="1">
      <alignment/>
      <protection/>
    </xf>
    <xf numFmtId="178" fontId="10" fillId="0" borderId="0" xfId="44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78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178" fontId="9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/>
    </xf>
    <xf numFmtId="178" fontId="9" fillId="0" borderId="29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7" fontId="10" fillId="0" borderId="22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178" fontId="9" fillId="0" borderId="23" xfId="44" applyFont="1" applyBorder="1" applyAlignment="1">
      <alignment/>
    </xf>
    <xf numFmtId="0" fontId="11" fillId="0" borderId="0" xfId="0" applyFont="1" applyBorder="1" applyAlignment="1">
      <alignment/>
    </xf>
    <xf numFmtId="0" fontId="9" fillId="0" borderId="30" xfId="0" applyFont="1" applyFill="1" applyBorder="1" applyAlignment="1">
      <alignment/>
    </xf>
    <xf numFmtId="37" fontId="10" fillId="0" borderId="25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13" fillId="34" borderId="0" xfId="0" applyFont="1" applyFill="1" applyBorder="1" applyAlignment="1">
      <alignment/>
    </xf>
    <xf numFmtId="178" fontId="13" fillId="34" borderId="0" xfId="0" applyNumberFormat="1" applyFont="1" applyFill="1" applyBorder="1" applyAlignment="1">
      <alignment/>
    </xf>
    <xf numFmtId="0" fontId="14" fillId="0" borderId="12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190" fontId="3" fillId="33" borderId="34" xfId="0" applyNumberFormat="1" applyFont="1" applyFill="1" applyBorder="1" applyAlignment="1">
      <alignment/>
    </xf>
    <xf numFmtId="190" fontId="3" fillId="33" borderId="35" xfId="0" applyNumberFormat="1" applyFont="1" applyFill="1" applyBorder="1" applyAlignment="1">
      <alignment/>
    </xf>
    <xf numFmtId="0" fontId="16" fillId="0" borderId="36" xfId="0" applyFont="1" applyBorder="1" applyAlignment="1">
      <alignment horizontal="centerContinuous"/>
    </xf>
    <xf numFmtId="0" fontId="16" fillId="0" borderId="37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16" fillId="0" borderId="37" xfId="0" applyFont="1" applyBorder="1" applyAlignment="1">
      <alignment horizontal="centerContinuous"/>
    </xf>
    <xf numFmtId="0" fontId="3" fillId="0" borderId="38" xfId="0" applyFont="1" applyBorder="1" applyAlignment="1" applyProtection="1">
      <alignment/>
      <protection locked="0"/>
    </xf>
    <xf numFmtId="0" fontId="11" fillId="0" borderId="25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37" fontId="10" fillId="0" borderId="19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6" fillId="0" borderId="44" xfId="0" applyFont="1" applyBorder="1" applyAlignment="1">
      <alignment horizontal="centerContinuous"/>
    </xf>
    <xf numFmtId="37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44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8" fontId="10" fillId="0" borderId="0" xfId="44" applyFont="1" applyBorder="1" applyAlignment="1">
      <alignment/>
    </xf>
    <xf numFmtId="1" fontId="10" fillId="0" borderId="18" xfId="0" applyNumberFormat="1" applyFont="1" applyBorder="1" applyAlignment="1" applyProtection="1">
      <alignment horizontal="center"/>
      <protection locked="0"/>
    </xf>
    <xf numFmtId="178" fontId="9" fillId="0" borderId="26" xfId="44" applyFont="1" applyBorder="1" applyAlignment="1">
      <alignment/>
    </xf>
    <xf numFmtId="178" fontId="9" fillId="0" borderId="45" xfId="44" applyFont="1" applyBorder="1" applyAlignment="1">
      <alignment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6" xfId="0" applyFont="1" applyBorder="1" applyAlignment="1">
      <alignment/>
    </xf>
    <xf numFmtId="0" fontId="0" fillId="0" borderId="26" xfId="0" applyBorder="1" applyAlignment="1">
      <alignment/>
    </xf>
    <xf numFmtId="0" fontId="16" fillId="0" borderId="46" xfId="0" applyFont="1" applyBorder="1" applyAlignment="1">
      <alignment horizontal="centerContinuous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Continuous"/>
    </xf>
    <xf numFmtId="189" fontId="10" fillId="0" borderId="0" xfId="0" applyNumberFormat="1" applyFont="1" applyBorder="1" applyAlignment="1" applyProtection="1">
      <alignment horizontal="center"/>
      <protection locked="0"/>
    </xf>
    <xf numFmtId="0" fontId="18" fillId="0" borderId="41" xfId="0" applyFont="1" applyBorder="1" applyAlignment="1">
      <alignment/>
    </xf>
    <xf numFmtId="190" fontId="10" fillId="0" borderId="20" xfId="0" applyNumberFormat="1" applyFont="1" applyBorder="1" applyAlignment="1">
      <alignment horizontal="center"/>
    </xf>
    <xf numFmtId="49" fontId="18" fillId="35" borderId="49" xfId="0" applyNumberFormat="1" applyFont="1" applyFill="1" applyBorder="1" applyAlignment="1" applyProtection="1">
      <alignment horizontal="center"/>
      <protection locked="0"/>
    </xf>
    <xf numFmtId="49" fontId="18" fillId="35" borderId="50" xfId="0" applyNumberFormat="1" applyFont="1" applyFill="1" applyBorder="1" applyAlignment="1" applyProtection="1">
      <alignment/>
      <protection locked="0"/>
    </xf>
    <xf numFmtId="0" fontId="18" fillId="35" borderId="50" xfId="0" applyFont="1" applyFill="1" applyBorder="1" applyAlignment="1" applyProtection="1">
      <alignment horizontal="center"/>
      <protection locked="0"/>
    </xf>
    <xf numFmtId="190" fontId="18" fillId="35" borderId="51" xfId="0" applyNumberFormat="1" applyFont="1" applyFill="1" applyBorder="1" applyAlignment="1" applyProtection="1">
      <alignment/>
      <protection locked="0"/>
    </xf>
    <xf numFmtId="190" fontId="18" fillId="35" borderId="52" xfId="0" applyNumberFormat="1" applyFont="1" applyFill="1" applyBorder="1" applyAlignment="1" applyProtection="1">
      <alignment/>
      <protection locked="0"/>
    </xf>
    <xf numFmtId="49" fontId="18" fillId="35" borderId="39" xfId="0" applyNumberFormat="1" applyFont="1" applyFill="1" applyBorder="1" applyAlignment="1" applyProtection="1">
      <alignment horizontal="center"/>
      <protection locked="0"/>
    </xf>
    <xf numFmtId="49" fontId="18" fillId="35" borderId="40" xfId="0" applyNumberFormat="1" applyFont="1" applyFill="1" applyBorder="1" applyAlignment="1" applyProtection="1">
      <alignment/>
      <protection locked="0"/>
    </xf>
    <xf numFmtId="0" fontId="18" fillId="35" borderId="40" xfId="0" applyFont="1" applyFill="1" applyBorder="1" applyAlignment="1" applyProtection="1">
      <alignment horizontal="center"/>
      <protection locked="0"/>
    </xf>
    <xf numFmtId="190" fontId="18" fillId="35" borderId="45" xfId="0" applyNumberFormat="1" applyFont="1" applyFill="1" applyBorder="1" applyAlignment="1" applyProtection="1">
      <alignment/>
      <protection locked="0"/>
    </xf>
    <xf numFmtId="190" fontId="18" fillId="35" borderId="46" xfId="0" applyNumberFormat="1" applyFont="1" applyFill="1" applyBorder="1" applyAlignment="1" applyProtection="1">
      <alignment/>
      <protection locked="0"/>
    </xf>
    <xf numFmtId="49" fontId="18" fillId="35" borderId="53" xfId="0" applyNumberFormat="1" applyFont="1" applyFill="1" applyBorder="1" applyAlignment="1" applyProtection="1">
      <alignment horizontal="center"/>
      <protection locked="0"/>
    </xf>
    <xf numFmtId="49" fontId="18" fillId="35" borderId="54" xfId="0" applyNumberFormat="1" applyFont="1" applyFill="1" applyBorder="1" applyAlignment="1" applyProtection="1">
      <alignment horizontal="center"/>
      <protection locked="0"/>
    </xf>
    <xf numFmtId="49" fontId="18" fillId="35" borderId="44" xfId="0" applyNumberFormat="1" applyFont="1" applyFill="1" applyBorder="1" applyAlignment="1" applyProtection="1">
      <alignment/>
      <protection locked="0"/>
    </xf>
    <xf numFmtId="0" fontId="18" fillId="35" borderId="44" xfId="0" applyFont="1" applyFill="1" applyBorder="1" applyAlignment="1" applyProtection="1">
      <alignment horizontal="center"/>
      <protection locked="0"/>
    </xf>
    <xf numFmtId="190" fontId="18" fillId="35" borderId="26" xfId="0" applyNumberFormat="1" applyFont="1" applyFill="1" applyBorder="1" applyAlignment="1" applyProtection="1">
      <alignment/>
      <protection locked="0"/>
    </xf>
    <xf numFmtId="190" fontId="18" fillId="35" borderId="47" xfId="0" applyNumberFormat="1" applyFont="1" applyFill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 horizontal="center"/>
      <protection/>
    </xf>
    <xf numFmtId="37" fontId="10" fillId="0" borderId="19" xfId="0" applyNumberFormat="1" applyFont="1" applyFill="1" applyBorder="1" applyAlignment="1" applyProtection="1">
      <alignment horizontal="center"/>
      <protection locked="0"/>
    </xf>
    <xf numFmtId="37" fontId="10" fillId="36" borderId="18" xfId="0" applyNumberFormat="1" applyFont="1" applyFill="1" applyBorder="1" applyAlignment="1" applyProtection="1">
      <alignment horizontal="center"/>
      <protection locked="0"/>
    </xf>
    <xf numFmtId="37" fontId="10" fillId="36" borderId="55" xfId="0" applyNumberFormat="1" applyFont="1" applyFill="1" applyBorder="1" applyAlignment="1" applyProtection="1">
      <alignment horizontal="center"/>
      <protection locked="0"/>
    </xf>
    <xf numFmtId="37" fontId="10" fillId="36" borderId="56" xfId="0" applyNumberFormat="1" applyFont="1" applyFill="1" applyBorder="1" applyAlignment="1" applyProtection="1">
      <alignment horizontal="center"/>
      <protection locked="0"/>
    </xf>
    <xf numFmtId="37" fontId="10" fillId="36" borderId="19" xfId="0" applyNumberFormat="1" applyFont="1" applyFill="1" applyBorder="1" applyAlignment="1" applyProtection="1">
      <alignment horizontal="center"/>
      <protection locked="0"/>
    </xf>
    <xf numFmtId="0" fontId="0" fillId="36" borderId="20" xfId="0" applyFill="1" applyBorder="1" applyAlignment="1">
      <alignment horizontal="center"/>
    </xf>
    <xf numFmtId="0" fontId="10" fillId="36" borderId="20" xfId="0" applyFont="1" applyFill="1" applyBorder="1" applyAlignment="1" applyProtection="1">
      <alignment/>
      <protection locked="0"/>
    </xf>
    <xf numFmtId="14" fontId="10" fillId="36" borderId="20" xfId="0" applyNumberFormat="1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/>
    </xf>
    <xf numFmtId="0" fontId="10" fillId="36" borderId="32" xfId="0" applyFont="1" applyFill="1" applyBorder="1" applyAlignment="1" applyProtection="1">
      <alignment horizontal="center"/>
      <protection locked="0"/>
    </xf>
    <xf numFmtId="0" fontId="10" fillId="36" borderId="33" xfId="0" applyFont="1" applyFill="1" applyBorder="1" applyAlignment="1" applyProtection="1">
      <alignment horizontal="center"/>
      <protection locked="0"/>
    </xf>
    <xf numFmtId="0" fontId="10" fillId="36" borderId="4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050" y="400050"/>
          <a:ext cx="701040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09700"/>
          <a:ext cx="7019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tabSelected="1" zoomScale="80" zoomScaleNormal="80" zoomScalePageLayoutView="0" workbookViewId="0" topLeftCell="A27">
      <selection activeCell="K72" sqref="K72"/>
    </sheetView>
  </sheetViews>
  <sheetFormatPr defaultColWidth="9.140625" defaultRowHeight="12.75"/>
  <cols>
    <col min="1" max="1" width="1.57421875" style="0" customWidth="1"/>
    <col min="2" max="2" width="16.7109375" style="0" customWidth="1"/>
    <col min="3" max="3" width="16.421875" style="0" customWidth="1"/>
    <col min="4" max="4" width="17.00390625" style="0" customWidth="1"/>
    <col min="5" max="5" width="19.28125" style="0" customWidth="1"/>
    <col min="6" max="6" width="7.7109375" style="0" customWidth="1"/>
    <col min="7" max="7" width="19.28125" style="0" customWidth="1"/>
    <col min="8" max="8" width="3.140625" style="0" customWidth="1"/>
    <col min="9" max="9" width="19.28125" style="0" customWidth="1"/>
    <col min="10" max="10" width="2.28125" style="0" customWidth="1"/>
    <col min="11" max="11" width="19.140625" style="0" bestFit="1" customWidth="1"/>
    <col min="12" max="12" width="1.57421875" style="0" customWidth="1"/>
    <col min="15" max="15" width="17.57421875" style="0" customWidth="1"/>
  </cols>
  <sheetData>
    <row r="1" spans="1:12" ht="4.5" customHeight="1">
      <c r="A1" s="12"/>
      <c r="B1" s="9"/>
      <c r="C1" s="9"/>
      <c r="D1" s="9"/>
      <c r="E1" s="9"/>
      <c r="F1" s="9"/>
      <c r="G1" s="9"/>
      <c r="H1" s="9"/>
      <c r="I1" s="9"/>
      <c r="J1" s="9"/>
      <c r="K1" s="9"/>
      <c r="L1" s="13"/>
    </row>
    <row r="2" spans="1:12" ht="18">
      <c r="A2" s="14"/>
      <c r="B2" s="149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15"/>
    </row>
    <row r="3" spans="1:12" ht="12.75">
      <c r="A3" s="14"/>
      <c r="B3" s="151" t="s">
        <v>1</v>
      </c>
      <c r="C3" s="150"/>
      <c r="D3" s="150"/>
      <c r="E3" s="150"/>
      <c r="F3" s="150"/>
      <c r="G3" s="150"/>
      <c r="H3" s="150"/>
      <c r="I3" s="150"/>
      <c r="J3" s="150"/>
      <c r="K3" s="150"/>
      <c r="L3" s="15"/>
    </row>
    <row r="4" spans="1:12" ht="12.75">
      <c r="A4" s="14"/>
      <c r="B4" s="151" t="s">
        <v>2</v>
      </c>
      <c r="C4" s="150"/>
      <c r="D4" s="150"/>
      <c r="E4" s="150"/>
      <c r="F4" s="150"/>
      <c r="G4" s="150"/>
      <c r="H4" s="150"/>
      <c r="I4" s="150"/>
      <c r="J4" s="150"/>
      <c r="K4" s="150"/>
      <c r="L4" s="15"/>
    </row>
    <row r="5" spans="1:12" ht="12.75">
      <c r="A5" s="14"/>
      <c r="B5" s="16"/>
      <c r="C5" s="2"/>
      <c r="D5" s="2"/>
      <c r="E5" s="2"/>
      <c r="F5" s="2"/>
      <c r="G5" s="2"/>
      <c r="H5" s="2"/>
      <c r="I5" s="2"/>
      <c r="J5" s="2"/>
      <c r="K5" s="2"/>
      <c r="L5" s="15"/>
    </row>
    <row r="6" spans="1:12" ht="15.75">
      <c r="A6" s="14"/>
      <c r="B6" s="152" t="s">
        <v>3</v>
      </c>
      <c r="C6" s="152"/>
      <c r="D6" s="152"/>
      <c r="E6" s="152"/>
      <c r="F6" s="152"/>
      <c r="G6" s="152"/>
      <c r="H6" s="152"/>
      <c r="I6" s="152"/>
      <c r="J6" s="152"/>
      <c r="K6" s="152"/>
      <c r="L6" s="15"/>
    </row>
    <row r="7" spans="1:12" s="3" customFormat="1" ht="9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ht="19.5">
      <c r="A8" s="14"/>
      <c r="B8" s="7"/>
      <c r="C8" s="1"/>
      <c r="D8" s="1"/>
      <c r="E8" s="1"/>
      <c r="F8" s="1"/>
      <c r="G8" s="1"/>
      <c r="H8" s="1"/>
      <c r="I8" s="1"/>
      <c r="J8" s="1"/>
      <c r="K8" s="1"/>
      <c r="L8" s="15"/>
    </row>
    <row r="9" spans="1:12" ht="9" customHeight="1" thickBot="1">
      <c r="A9" s="14"/>
      <c r="B9" s="1"/>
      <c r="C9" s="1"/>
      <c r="D9" s="1"/>
      <c r="E9" s="2"/>
      <c r="F9" s="2"/>
      <c r="G9" s="2"/>
      <c r="H9" s="2"/>
      <c r="I9" s="6"/>
      <c r="J9" s="6"/>
      <c r="K9" s="1"/>
      <c r="L9" s="15"/>
    </row>
    <row r="10" spans="1:12" ht="3.75" customHeight="1" thickBot="1">
      <c r="A10" s="14"/>
      <c r="B10" s="9"/>
      <c r="C10" s="9"/>
      <c r="D10" s="9"/>
      <c r="E10" s="10"/>
      <c r="F10" s="10"/>
      <c r="G10" s="10"/>
      <c r="H10" s="10"/>
      <c r="I10" s="11"/>
      <c r="J10" s="11"/>
      <c r="K10" s="9"/>
      <c r="L10" s="15"/>
    </row>
    <row r="11" spans="1:12" ht="15.75" thickBot="1">
      <c r="A11" s="14"/>
      <c r="B11" s="25" t="s">
        <v>4</v>
      </c>
      <c r="C11" s="26"/>
      <c r="D11" s="26"/>
      <c r="F11" s="31" t="s">
        <v>66</v>
      </c>
      <c r="G11" s="142"/>
      <c r="J11" s="102"/>
      <c r="K11" s="26"/>
      <c r="L11" s="15"/>
    </row>
    <row r="12" spans="1:12" ht="15" thickBot="1">
      <c r="A12" s="1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15"/>
    </row>
    <row r="13" spans="1:12" ht="15" thickBot="1">
      <c r="A13" s="14"/>
      <c r="B13" s="26"/>
      <c r="C13" s="31" t="s">
        <v>65</v>
      </c>
      <c r="D13" s="141"/>
      <c r="F13" s="31" t="s">
        <v>64</v>
      </c>
      <c r="G13" s="146"/>
      <c r="H13" s="147"/>
      <c r="I13" s="147"/>
      <c r="J13" s="147"/>
      <c r="K13" s="148"/>
      <c r="L13" s="15"/>
    </row>
    <row r="14" spans="1:12" ht="15" thickBot="1">
      <c r="A14" s="14"/>
      <c r="B14" s="26"/>
      <c r="E14" s="31"/>
      <c r="F14" s="26"/>
      <c r="G14" s="27"/>
      <c r="H14" s="27"/>
      <c r="I14" s="27"/>
      <c r="J14" s="27"/>
      <c r="K14" s="27"/>
      <c r="L14" s="15"/>
    </row>
    <row r="15" spans="1:12" ht="15" thickBot="1">
      <c r="A15" s="14"/>
      <c r="B15" s="26"/>
      <c r="E15" s="31" t="s">
        <v>5</v>
      </c>
      <c r="F15" s="26"/>
      <c r="G15" s="143"/>
      <c r="H15" s="38" t="s">
        <v>6</v>
      </c>
      <c r="I15" s="143"/>
      <c r="J15" s="27"/>
      <c r="L15" s="15"/>
    </row>
    <row r="16" spans="1:12" ht="14.25">
      <c r="A16" s="14"/>
      <c r="B16" s="26"/>
      <c r="E16" s="31"/>
      <c r="F16" s="26"/>
      <c r="G16" s="116" t="s">
        <v>63</v>
      </c>
      <c r="H16" s="38"/>
      <c r="I16" s="116" t="s">
        <v>63</v>
      </c>
      <c r="J16" s="27"/>
      <c r="L16" s="15"/>
    </row>
    <row r="17" spans="1:12" ht="13.5" thickBot="1">
      <c r="A17" s="14"/>
      <c r="B17" s="1"/>
      <c r="C17" s="20"/>
      <c r="D17" s="1"/>
      <c r="E17" s="1"/>
      <c r="F17" s="1"/>
      <c r="G17" s="1"/>
      <c r="H17" s="1"/>
      <c r="I17" s="1"/>
      <c r="J17" s="1"/>
      <c r="K17" s="1"/>
      <c r="L17" s="15"/>
    </row>
    <row r="18" spans="1:12" ht="3.75" customHeight="1">
      <c r="A18" s="14"/>
      <c r="B18" s="8"/>
      <c r="C18" s="9"/>
      <c r="D18" s="9"/>
      <c r="E18" s="9"/>
      <c r="F18" s="9"/>
      <c r="G18" s="9"/>
      <c r="H18" s="9"/>
      <c r="I18" s="9"/>
      <c r="J18" s="9"/>
      <c r="K18" s="9"/>
      <c r="L18" s="15"/>
    </row>
    <row r="19" spans="1:12" ht="15">
      <c r="A19" s="14"/>
      <c r="B19" s="25" t="s">
        <v>25</v>
      </c>
      <c r="C19" s="26"/>
      <c r="D19" s="26"/>
      <c r="E19" s="26"/>
      <c r="F19" s="26"/>
      <c r="G19" s="26"/>
      <c r="H19" s="26"/>
      <c r="I19" s="26"/>
      <c r="J19" s="26"/>
      <c r="K19" s="1"/>
      <c r="L19" s="15"/>
    </row>
    <row r="20" spans="1:12" ht="15">
      <c r="A20" s="14"/>
      <c r="B20" s="28"/>
      <c r="C20" s="26"/>
      <c r="D20" s="26"/>
      <c r="E20" s="27" t="s">
        <v>45</v>
      </c>
      <c r="F20" s="27"/>
      <c r="G20" s="29"/>
      <c r="H20" s="30" t="s">
        <v>22</v>
      </c>
      <c r="J20" s="30"/>
      <c r="K20" s="1"/>
      <c r="L20" s="15"/>
    </row>
    <row r="21" spans="1:12" ht="15.75" thickBot="1">
      <c r="A21" s="14"/>
      <c r="B21" s="28"/>
      <c r="C21" s="26"/>
      <c r="D21" s="26"/>
      <c r="E21" s="27"/>
      <c r="F21" s="27"/>
      <c r="G21" s="101"/>
      <c r="H21" s="29"/>
      <c r="I21" s="27"/>
      <c r="J21" s="27"/>
      <c r="K21" s="2"/>
      <c r="L21" s="15"/>
    </row>
    <row r="22" spans="1:12" ht="15" thickBot="1">
      <c r="A22" s="14"/>
      <c r="B22" s="29"/>
      <c r="C22" s="26"/>
      <c r="D22" s="31" t="s">
        <v>71</v>
      </c>
      <c r="E22" s="137"/>
      <c r="F22" s="98"/>
      <c r="G22" s="31" t="s">
        <v>57</v>
      </c>
      <c r="H22" s="26"/>
      <c r="I22" s="144">
        <f aca="true" t="shared" si="0" ref="I22:I27">E22</f>
        <v>0</v>
      </c>
      <c r="J22" s="98"/>
      <c r="K22" s="2"/>
      <c r="L22" s="15"/>
    </row>
    <row r="23" spans="1:12" ht="15" thickBot="1">
      <c r="A23" s="14"/>
      <c r="B23" s="29"/>
      <c r="C23" s="26"/>
      <c r="D23" s="31" t="s">
        <v>72</v>
      </c>
      <c r="E23" s="138"/>
      <c r="F23" s="98"/>
      <c r="G23" s="31" t="s">
        <v>57</v>
      </c>
      <c r="H23" s="26"/>
      <c r="I23" s="144">
        <f t="shared" si="0"/>
        <v>0</v>
      </c>
      <c r="J23" s="98"/>
      <c r="K23" s="2"/>
      <c r="L23" s="15"/>
    </row>
    <row r="24" spans="1:12" ht="15" thickBot="1">
      <c r="A24" s="14"/>
      <c r="B24" s="29"/>
      <c r="C24" s="31"/>
      <c r="D24" s="31" t="s">
        <v>73</v>
      </c>
      <c r="E24" s="139"/>
      <c r="F24" s="98"/>
      <c r="G24" s="31" t="s">
        <v>58</v>
      </c>
      <c r="H24" s="26"/>
      <c r="I24" s="144">
        <f t="shared" si="0"/>
        <v>0</v>
      </c>
      <c r="J24" s="103"/>
      <c r="K24" s="2"/>
      <c r="L24" s="15"/>
    </row>
    <row r="25" spans="1:12" ht="15" thickBot="1">
      <c r="A25" s="14"/>
      <c r="B25" s="29"/>
      <c r="C25" s="31"/>
      <c r="D25" s="31" t="s">
        <v>74</v>
      </c>
      <c r="E25" s="138"/>
      <c r="F25" s="98"/>
      <c r="G25" s="31" t="s">
        <v>58</v>
      </c>
      <c r="H25" s="26"/>
      <c r="I25" s="144">
        <f t="shared" si="0"/>
        <v>0</v>
      </c>
      <c r="J25" s="103"/>
      <c r="K25" s="2"/>
      <c r="L25" s="15"/>
    </row>
    <row r="26" spans="1:12" ht="15" thickBot="1">
      <c r="A26" s="14"/>
      <c r="B26" s="29"/>
      <c r="C26" s="31"/>
      <c r="D26" s="31" t="s">
        <v>75</v>
      </c>
      <c r="E26" s="138"/>
      <c r="F26" s="98"/>
      <c r="G26" s="31" t="s">
        <v>59</v>
      </c>
      <c r="H26" s="26"/>
      <c r="I26" s="144">
        <f t="shared" si="0"/>
        <v>0</v>
      </c>
      <c r="J26" s="103"/>
      <c r="K26" s="2"/>
      <c r="L26" s="15"/>
    </row>
    <row r="27" spans="1:12" ht="15" thickBot="1">
      <c r="A27" s="14"/>
      <c r="B27" s="29"/>
      <c r="C27" s="31"/>
      <c r="D27" s="31" t="s">
        <v>76</v>
      </c>
      <c r="E27" s="140"/>
      <c r="F27" s="98"/>
      <c r="G27" s="31" t="s">
        <v>59</v>
      </c>
      <c r="H27" s="26"/>
      <c r="I27" s="144">
        <f t="shared" si="0"/>
        <v>0</v>
      </c>
      <c r="J27" s="103"/>
      <c r="K27" s="2"/>
      <c r="L27" s="15"/>
    </row>
    <row r="28" spans="1:12" ht="14.25">
      <c r="A28" s="14"/>
      <c r="B28" s="29"/>
      <c r="C28" s="31"/>
      <c r="D28" s="31"/>
      <c r="E28" s="98"/>
      <c r="F28" s="98"/>
      <c r="G28" s="31"/>
      <c r="H28" s="26"/>
      <c r="I28" s="108"/>
      <c r="J28" s="103"/>
      <c r="K28" s="2"/>
      <c r="L28" s="15"/>
    </row>
    <row r="29" spans="1:12" ht="15" thickBot="1">
      <c r="A29" s="14"/>
      <c r="B29" s="26"/>
      <c r="C29" s="26"/>
      <c r="D29" s="26"/>
      <c r="E29" s="33"/>
      <c r="F29" s="33"/>
      <c r="G29" s="26"/>
      <c r="H29" s="26"/>
      <c r="I29" s="27"/>
      <c r="J29" s="27"/>
      <c r="K29" s="2"/>
      <c r="L29" s="15"/>
    </row>
    <row r="30" spans="1:12" ht="14.25">
      <c r="A30" s="14"/>
      <c r="B30" s="26"/>
      <c r="C30" s="26"/>
      <c r="D30" s="31" t="s">
        <v>49</v>
      </c>
      <c r="E30" s="32">
        <f>SUM(E22:E27)</f>
        <v>0</v>
      </c>
      <c r="F30" s="39"/>
      <c r="G30" s="31" t="s">
        <v>23</v>
      </c>
      <c r="H30" s="26"/>
      <c r="I30" s="105">
        <f>SUM(I22:I27)</f>
        <v>0</v>
      </c>
      <c r="J30" s="39"/>
      <c r="K30" s="2"/>
      <c r="L30" s="15"/>
    </row>
    <row r="31" spans="1:12" ht="15" thickBot="1">
      <c r="A31" s="14"/>
      <c r="B31" s="26"/>
      <c r="C31" s="26"/>
      <c r="D31" s="31" t="s">
        <v>50</v>
      </c>
      <c r="E31" s="34">
        <f>E30*0.05</f>
        <v>0</v>
      </c>
      <c r="F31" s="99"/>
      <c r="G31" s="31" t="s">
        <v>7</v>
      </c>
      <c r="H31" s="26"/>
      <c r="I31" s="35">
        <f>((I22+I23)*0.01)+((I24+I25)*0.03)+((I26+I27)*0.05)</f>
        <v>0</v>
      </c>
      <c r="J31" s="104"/>
      <c r="K31" s="2"/>
      <c r="L31" s="15"/>
    </row>
    <row r="32" spans="1:12" ht="13.5" thickBot="1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5"/>
    </row>
    <row r="33" spans="1:12" ht="3.75" customHeight="1">
      <c r="A33" s="14"/>
      <c r="B33" s="8"/>
      <c r="C33" s="9"/>
      <c r="D33" s="9"/>
      <c r="E33" s="9"/>
      <c r="F33" s="9"/>
      <c r="G33" s="9"/>
      <c r="H33" s="9"/>
      <c r="I33" s="9"/>
      <c r="J33" s="9"/>
      <c r="K33" s="9"/>
      <c r="L33" s="15"/>
    </row>
    <row r="34" spans="1:12" ht="15">
      <c r="A34" s="14"/>
      <c r="B34" s="25" t="s">
        <v>8</v>
      </c>
      <c r="C34" s="26"/>
      <c r="D34" s="26"/>
      <c r="E34" s="26"/>
      <c r="F34" s="26"/>
      <c r="G34" s="26"/>
      <c r="H34" s="26"/>
      <c r="I34" s="26"/>
      <c r="J34" s="26"/>
      <c r="K34" s="1"/>
      <c r="L34" s="15"/>
    </row>
    <row r="35" spans="1:12" ht="15">
      <c r="A35" s="14"/>
      <c r="B35" s="28"/>
      <c r="C35" s="26"/>
      <c r="D35" s="26"/>
      <c r="E35" s="26"/>
      <c r="F35" s="26"/>
      <c r="G35" s="26"/>
      <c r="H35" s="26"/>
      <c r="I35" s="26"/>
      <c r="J35" s="26"/>
      <c r="K35" s="1"/>
      <c r="L35" s="15"/>
    </row>
    <row r="36" spans="1:12" ht="15">
      <c r="A36" s="14"/>
      <c r="B36" s="36" t="s">
        <v>40</v>
      </c>
      <c r="C36" s="37"/>
      <c r="D36" s="37"/>
      <c r="E36" s="37"/>
      <c r="F36" s="37"/>
      <c r="G36" s="37"/>
      <c r="H36" s="37"/>
      <c r="I36" s="37"/>
      <c r="J36" s="37"/>
      <c r="K36" s="21"/>
      <c r="L36" s="15"/>
    </row>
    <row r="37" spans="1:12" ht="15" thickBot="1">
      <c r="A37" s="14"/>
      <c r="B37" s="26"/>
      <c r="C37" s="38"/>
      <c r="D37" s="38"/>
      <c r="E37" s="38"/>
      <c r="F37" s="38"/>
      <c r="G37" s="38"/>
      <c r="H37" s="38"/>
      <c r="I37" s="38"/>
      <c r="J37" s="38"/>
      <c r="K37" s="22"/>
      <c r="L37" s="15"/>
    </row>
    <row r="38" spans="1:12" ht="15" thickBot="1">
      <c r="A38" s="14"/>
      <c r="B38" s="29"/>
      <c r="C38" s="29"/>
      <c r="D38" s="31" t="s">
        <v>56</v>
      </c>
      <c r="E38" s="135">
        <f>Récépissés!E30</f>
        <v>0</v>
      </c>
      <c r="F38" s="100"/>
      <c r="G38" s="26"/>
      <c r="H38" s="26"/>
      <c r="I38" s="26"/>
      <c r="J38" s="26"/>
      <c r="K38" s="1"/>
      <c r="L38" s="15"/>
    </row>
    <row r="39" spans="1:12" ht="14.25">
      <c r="A39" s="14"/>
      <c r="B39" s="29"/>
      <c r="C39" s="29"/>
      <c r="D39" s="31" t="s">
        <v>47</v>
      </c>
      <c r="E39" s="135">
        <f>Récépissés!F30</f>
        <v>0</v>
      </c>
      <c r="F39" s="100"/>
      <c r="G39" s="26"/>
      <c r="H39" s="26"/>
      <c r="I39" s="26"/>
      <c r="J39" s="26"/>
      <c r="K39" s="1"/>
      <c r="L39" s="15"/>
    </row>
    <row r="40" spans="1:12" ht="15" thickBot="1">
      <c r="A40" s="14"/>
      <c r="B40" s="29"/>
      <c r="C40" s="29"/>
      <c r="D40" s="31" t="s">
        <v>48</v>
      </c>
      <c r="E40" s="94">
        <f>Récépissés!G30</f>
        <v>0</v>
      </c>
      <c r="F40" s="100"/>
      <c r="G40" s="26"/>
      <c r="H40" s="26"/>
      <c r="I40" s="26"/>
      <c r="J40" s="26"/>
      <c r="K40" s="1"/>
      <c r="L40" s="15"/>
    </row>
    <row r="41" spans="1:12" ht="15" thickBot="1">
      <c r="A41" s="14"/>
      <c r="B41" s="31"/>
      <c r="C41" s="31"/>
      <c r="D41" s="38"/>
      <c r="E41" s="39"/>
      <c r="F41" s="39"/>
      <c r="G41" s="26"/>
      <c r="H41" s="26"/>
      <c r="I41" s="26"/>
      <c r="J41" s="26"/>
      <c r="K41" s="1"/>
      <c r="L41" s="15"/>
    </row>
    <row r="42" spans="1:12" ht="15" thickBot="1">
      <c r="A42" s="14"/>
      <c r="B42" s="31"/>
      <c r="C42" s="31"/>
      <c r="D42" s="31" t="s">
        <v>51</v>
      </c>
      <c r="E42" s="40">
        <f>SUM(E38:E40)</f>
        <v>0</v>
      </c>
      <c r="F42" s="27" t="s">
        <v>27</v>
      </c>
      <c r="G42" s="41">
        <f>E42*0.05</f>
        <v>0</v>
      </c>
      <c r="H42" s="27"/>
      <c r="J42" s="99"/>
      <c r="K42" s="1"/>
      <c r="L42" s="15"/>
    </row>
    <row r="43" spans="1:12" ht="14.25">
      <c r="A43" s="14"/>
      <c r="B43" s="26"/>
      <c r="C43" s="31"/>
      <c r="D43" s="31"/>
      <c r="E43" s="27"/>
      <c r="F43" s="27"/>
      <c r="G43" s="42"/>
      <c r="H43" s="42"/>
      <c r="I43" s="26"/>
      <c r="J43" s="26"/>
      <c r="K43" s="1"/>
      <c r="L43" s="15"/>
    </row>
    <row r="44" spans="1:12" ht="15">
      <c r="A44" s="14"/>
      <c r="B44" s="36" t="s">
        <v>41</v>
      </c>
      <c r="C44" s="37"/>
      <c r="D44" s="37"/>
      <c r="E44" s="37"/>
      <c r="F44" s="37"/>
      <c r="G44" s="37"/>
      <c r="H44" s="37"/>
      <c r="I44" s="37"/>
      <c r="J44" s="37"/>
      <c r="K44" s="21"/>
      <c r="L44" s="15"/>
    </row>
    <row r="45" spans="1:12" ht="15" thickBot="1">
      <c r="A45" s="14"/>
      <c r="B45" s="26"/>
      <c r="C45" s="27"/>
      <c r="D45" s="27"/>
      <c r="E45" s="39"/>
      <c r="F45" s="39"/>
      <c r="G45" s="26"/>
      <c r="H45" s="26"/>
      <c r="I45" s="26"/>
      <c r="J45" s="26"/>
      <c r="K45" s="1"/>
      <c r="L45" s="15"/>
    </row>
    <row r="46" spans="1:12" ht="15" thickBot="1">
      <c r="A46" s="14"/>
      <c r="B46" s="26"/>
      <c r="C46" s="31"/>
      <c r="D46" s="31" t="s">
        <v>52</v>
      </c>
      <c r="E46" s="118">
        <f>Récépissés!H30</f>
        <v>0</v>
      </c>
      <c r="F46" s="27" t="s">
        <v>28</v>
      </c>
      <c r="G46" s="41">
        <f>E46*0.2</f>
        <v>0</v>
      </c>
      <c r="H46" s="27"/>
      <c r="J46" s="99"/>
      <c r="K46" s="1"/>
      <c r="L46" s="15"/>
    </row>
    <row r="47" spans="1:12" ht="14.25">
      <c r="A47" s="14"/>
      <c r="B47" s="26"/>
      <c r="C47" s="26"/>
      <c r="D47" s="26"/>
      <c r="E47" s="26"/>
      <c r="F47" s="26"/>
      <c r="G47" s="26"/>
      <c r="H47" s="26"/>
      <c r="I47" s="26"/>
      <c r="J47" s="26"/>
      <c r="K47" s="1"/>
      <c r="L47" s="15"/>
    </row>
    <row r="48" spans="1:12" ht="15">
      <c r="A48" s="14"/>
      <c r="B48" s="36" t="s">
        <v>24</v>
      </c>
      <c r="C48" s="37"/>
      <c r="D48" s="37"/>
      <c r="E48" s="37"/>
      <c r="F48" s="37"/>
      <c r="G48" s="37"/>
      <c r="H48" s="37"/>
      <c r="I48" s="37"/>
      <c r="J48" s="37"/>
      <c r="K48" s="21"/>
      <c r="L48" s="15"/>
    </row>
    <row r="49" spans="1:12" ht="15" thickBot="1">
      <c r="A49" s="14"/>
      <c r="B49" s="37"/>
      <c r="C49" s="37"/>
      <c r="D49" s="37"/>
      <c r="E49" s="37"/>
      <c r="F49" s="37"/>
      <c r="G49" s="37"/>
      <c r="H49" s="37"/>
      <c r="I49" s="37"/>
      <c r="J49" s="37"/>
      <c r="K49" s="21"/>
      <c r="L49" s="15"/>
    </row>
    <row r="50" spans="1:12" ht="14.25">
      <c r="A50" s="14"/>
      <c r="B50" s="26"/>
      <c r="D50" s="31" t="s">
        <v>53</v>
      </c>
      <c r="E50" s="32">
        <f>+E42</f>
        <v>0</v>
      </c>
      <c r="F50" s="39"/>
      <c r="G50" s="26"/>
      <c r="H50" s="26"/>
      <c r="I50" s="26"/>
      <c r="J50" s="26"/>
      <c r="K50" s="1"/>
      <c r="L50" s="15"/>
    </row>
    <row r="51" spans="1:12" ht="15" thickBot="1">
      <c r="A51" s="14"/>
      <c r="B51" s="26"/>
      <c r="D51" s="31" t="s">
        <v>54</v>
      </c>
      <c r="E51" s="136">
        <v>0</v>
      </c>
      <c r="F51" s="98"/>
      <c r="G51" s="26"/>
      <c r="H51" s="26"/>
      <c r="I51" s="26"/>
      <c r="J51" s="26"/>
      <c r="K51" s="1"/>
      <c r="L51" s="15"/>
    </row>
    <row r="52" spans="1:12" ht="15" thickBot="1">
      <c r="A52" s="14"/>
      <c r="B52" s="26"/>
      <c r="C52" s="26"/>
      <c r="D52" s="26"/>
      <c r="E52" s="39"/>
      <c r="F52" s="39"/>
      <c r="G52" s="26"/>
      <c r="H52" s="26"/>
      <c r="I52" s="26"/>
      <c r="J52" s="26"/>
      <c r="K52" s="1"/>
      <c r="L52" s="15"/>
    </row>
    <row r="53" spans="1:12" ht="15" thickBot="1">
      <c r="A53" s="14"/>
      <c r="B53" s="26"/>
      <c r="C53" s="26"/>
      <c r="D53" s="31" t="s">
        <v>55</v>
      </c>
      <c r="E53" s="40">
        <f>E50-E51</f>
        <v>0</v>
      </c>
      <c r="F53" s="27" t="s">
        <v>29</v>
      </c>
      <c r="G53" s="41">
        <f>E53*0.02</f>
        <v>0</v>
      </c>
      <c r="H53" s="27"/>
      <c r="J53" s="99"/>
      <c r="K53" s="1"/>
      <c r="L53" s="15"/>
    </row>
    <row r="54" spans="1:12" ht="15" thickBot="1">
      <c r="A54" s="14"/>
      <c r="B54" s="26"/>
      <c r="C54" s="26"/>
      <c r="D54" s="31"/>
      <c r="F54" s="27"/>
      <c r="H54" s="27"/>
      <c r="J54" s="99"/>
      <c r="K54" s="1"/>
      <c r="L54" s="15"/>
    </row>
    <row r="55" spans="1:12" ht="14.25">
      <c r="A55" s="14"/>
      <c r="B55" s="26"/>
      <c r="D55" s="31" t="s">
        <v>69</v>
      </c>
      <c r="E55" s="32">
        <f>+E46</f>
        <v>0</v>
      </c>
      <c r="F55" s="27"/>
      <c r="H55" s="27"/>
      <c r="J55" s="99"/>
      <c r="K55" s="1"/>
      <c r="L55" s="15"/>
    </row>
    <row r="56" spans="1:12" ht="15" thickBot="1">
      <c r="A56" s="14"/>
      <c r="B56" s="26"/>
      <c r="D56" s="31" t="s">
        <v>70</v>
      </c>
      <c r="E56" s="136">
        <v>0</v>
      </c>
      <c r="F56" s="27"/>
      <c r="H56" s="27"/>
      <c r="J56" s="99"/>
      <c r="K56" s="1"/>
      <c r="L56" s="15"/>
    </row>
    <row r="57" spans="1:12" ht="14.25">
      <c r="A57" s="14"/>
      <c r="B57" s="26"/>
      <c r="C57" s="26"/>
      <c r="D57" s="31"/>
      <c r="F57" s="27"/>
      <c r="H57" s="27"/>
      <c r="J57" s="99"/>
      <c r="K57" s="1"/>
      <c r="L57" s="15"/>
    </row>
    <row r="58" spans="1:12" ht="15" thickBot="1">
      <c r="A58" s="14"/>
      <c r="B58" s="26"/>
      <c r="C58" s="26"/>
      <c r="D58" s="31"/>
      <c r="F58" s="27"/>
      <c r="H58" s="27"/>
      <c r="J58" s="99"/>
      <c r="K58" s="1"/>
      <c r="L58" s="15"/>
    </row>
    <row r="59" spans="1:12" ht="15" thickBot="1">
      <c r="A59" s="14"/>
      <c r="B59" s="26"/>
      <c r="C59" s="26"/>
      <c r="D59" s="31" t="s">
        <v>55</v>
      </c>
      <c r="E59" s="40">
        <f>E55-E56</f>
        <v>0</v>
      </c>
      <c r="F59" s="27" t="s">
        <v>29</v>
      </c>
      <c r="G59" s="41">
        <f>E59*0.02</f>
        <v>0</v>
      </c>
      <c r="H59" s="27"/>
      <c r="J59" s="99"/>
      <c r="K59" s="1"/>
      <c r="L59" s="15"/>
    </row>
    <row r="60" spans="1:12" ht="13.5" thickBot="1">
      <c r="A60" s="14"/>
      <c r="B60" s="4"/>
      <c r="C60" s="5"/>
      <c r="D60" s="5"/>
      <c r="E60" s="5"/>
      <c r="F60" s="5"/>
      <c r="G60" s="5"/>
      <c r="H60" s="5"/>
      <c r="I60" s="5"/>
      <c r="J60" s="5"/>
      <c r="K60" s="5"/>
      <c r="L60" s="15"/>
    </row>
    <row r="61" spans="1:12" ht="3.75" customHeight="1">
      <c r="A61" s="14"/>
      <c r="B61" s="8"/>
      <c r="C61" s="9"/>
      <c r="D61" s="9"/>
      <c r="E61" s="9"/>
      <c r="F61" s="9"/>
      <c r="G61" s="9"/>
      <c r="H61" s="9"/>
      <c r="I61" s="9"/>
      <c r="J61" s="9"/>
      <c r="K61" s="9"/>
      <c r="L61" s="15"/>
    </row>
    <row r="62" spans="1:12" ht="15">
      <c r="A62" s="14"/>
      <c r="B62" s="25" t="s">
        <v>10</v>
      </c>
      <c r="C62" s="26"/>
      <c r="D62" s="26"/>
      <c r="E62" s="26"/>
      <c r="F62" s="26"/>
      <c r="G62" s="26"/>
      <c r="H62" s="26"/>
      <c r="I62" s="26"/>
      <c r="J62" s="26"/>
      <c r="K62" s="26"/>
      <c r="L62" s="15"/>
    </row>
    <row r="63" spans="1:12" ht="15">
      <c r="A63" s="14"/>
      <c r="B63" s="28"/>
      <c r="C63" s="26"/>
      <c r="D63" s="26"/>
      <c r="E63" s="26"/>
      <c r="F63" s="26"/>
      <c r="G63" s="26"/>
      <c r="H63" s="26"/>
      <c r="I63" s="26"/>
      <c r="J63" s="26"/>
      <c r="K63" s="26"/>
      <c r="L63" s="15"/>
    </row>
    <row r="64" spans="1:12" ht="15">
      <c r="A64" s="14"/>
      <c r="B64" s="28" t="s">
        <v>11</v>
      </c>
      <c r="C64" s="26"/>
      <c r="D64" s="26"/>
      <c r="E64" s="26"/>
      <c r="F64" s="26"/>
      <c r="G64" s="26"/>
      <c r="H64" s="26"/>
      <c r="I64" s="26"/>
      <c r="J64" s="26"/>
      <c r="K64" s="26"/>
      <c r="L64" s="15"/>
    </row>
    <row r="65" spans="1:12" ht="14.25">
      <c r="A65" s="14"/>
      <c r="B65" s="43" t="s">
        <v>12</v>
      </c>
      <c r="C65" s="44"/>
      <c r="D65" s="44"/>
      <c r="E65" s="44"/>
      <c r="F65" s="44"/>
      <c r="G65" s="44"/>
      <c r="H65" s="44"/>
      <c r="I65" s="44"/>
      <c r="J65" s="44"/>
      <c r="K65" s="45">
        <f>E31</f>
        <v>0</v>
      </c>
      <c r="L65" s="15"/>
    </row>
    <row r="66" spans="1:12" ht="14.25">
      <c r="A66" s="14"/>
      <c r="B66" s="46" t="s">
        <v>13</v>
      </c>
      <c r="C66" s="26"/>
      <c r="D66" s="26"/>
      <c r="E66" s="26"/>
      <c r="F66" s="26"/>
      <c r="G66" s="26"/>
      <c r="H66" s="26"/>
      <c r="I66" s="47"/>
      <c r="J66" s="26"/>
      <c r="K66" s="48">
        <f>I31</f>
        <v>0</v>
      </c>
      <c r="L66" s="15"/>
    </row>
    <row r="67" spans="1:12" ht="15">
      <c r="A67" s="14"/>
      <c r="B67" s="49" t="s">
        <v>14</v>
      </c>
      <c r="C67" s="50"/>
      <c r="D67" s="50"/>
      <c r="E67" s="50"/>
      <c r="F67" s="50"/>
      <c r="G67" s="50"/>
      <c r="H67" s="50"/>
      <c r="I67" s="50"/>
      <c r="J67" s="50"/>
      <c r="K67" s="51">
        <f>SUM(K65:K66)</f>
        <v>0</v>
      </c>
      <c r="L67" s="15"/>
    </row>
    <row r="68" spans="1:12" ht="15">
      <c r="A68" s="14"/>
      <c r="B68" s="28"/>
      <c r="C68" s="26"/>
      <c r="D68" s="26"/>
      <c r="E68" s="26"/>
      <c r="F68" s="26"/>
      <c r="G68" s="26"/>
      <c r="H68" s="26"/>
      <c r="I68" s="26"/>
      <c r="J68" s="26"/>
      <c r="K68" s="52"/>
      <c r="L68" s="15"/>
    </row>
    <row r="69" spans="1:12" ht="15">
      <c r="A69" s="14"/>
      <c r="B69" s="28" t="s">
        <v>15</v>
      </c>
      <c r="C69" s="26"/>
      <c r="D69" s="26"/>
      <c r="E69" s="26"/>
      <c r="F69" s="26"/>
      <c r="G69" s="26"/>
      <c r="H69" s="26"/>
      <c r="I69" s="26"/>
      <c r="J69" s="26"/>
      <c r="K69" s="26"/>
      <c r="L69" s="15"/>
    </row>
    <row r="70" spans="1:12" ht="14.25">
      <c r="A70" s="14"/>
      <c r="B70" s="43" t="s">
        <v>9</v>
      </c>
      <c r="C70" s="44"/>
      <c r="D70" s="44"/>
      <c r="E70" s="44"/>
      <c r="F70" s="44"/>
      <c r="G70" s="44"/>
      <c r="H70" s="44"/>
      <c r="I70" s="44"/>
      <c r="J70" s="44"/>
      <c r="K70" s="45">
        <f>-G42-G46</f>
        <v>0</v>
      </c>
      <c r="L70" s="15"/>
    </row>
    <row r="71" spans="1:12" ht="14.25">
      <c r="A71" s="14"/>
      <c r="B71" s="46" t="s">
        <v>16</v>
      </c>
      <c r="C71" s="26"/>
      <c r="D71" s="26"/>
      <c r="E71" s="26"/>
      <c r="F71" s="26"/>
      <c r="G71" s="26"/>
      <c r="H71" s="26"/>
      <c r="I71" s="47"/>
      <c r="J71" s="26"/>
      <c r="K71" s="48">
        <f>-G53-G59</f>
        <v>0</v>
      </c>
      <c r="L71" s="15"/>
    </row>
    <row r="72" spans="1:12" ht="15">
      <c r="A72" s="14"/>
      <c r="B72" s="49" t="s">
        <v>17</v>
      </c>
      <c r="C72" s="50"/>
      <c r="D72" s="50"/>
      <c r="E72" s="50"/>
      <c r="F72" s="50"/>
      <c r="G72" s="50"/>
      <c r="H72" s="50"/>
      <c r="I72" s="50"/>
      <c r="J72" s="50"/>
      <c r="K72" s="51">
        <f>SUM(K70:K71)</f>
        <v>0</v>
      </c>
      <c r="L72" s="15"/>
    </row>
    <row r="73" spans="1:12" ht="15">
      <c r="A73" s="14"/>
      <c r="B73" s="28"/>
      <c r="C73" s="26"/>
      <c r="D73" s="26"/>
      <c r="E73" s="26"/>
      <c r="F73" s="26"/>
      <c r="G73" s="26"/>
      <c r="H73" s="26"/>
      <c r="I73" s="26"/>
      <c r="J73" s="26"/>
      <c r="K73" s="52"/>
      <c r="L73" s="15"/>
    </row>
    <row r="74" spans="1:12" ht="15">
      <c r="A74" s="14"/>
      <c r="B74" s="53" t="s">
        <v>18</v>
      </c>
      <c r="C74" s="26"/>
      <c r="D74" s="26"/>
      <c r="E74" s="26"/>
      <c r="F74" s="26"/>
      <c r="G74" s="26"/>
      <c r="H74" s="26"/>
      <c r="I74" s="26"/>
      <c r="J74" s="26"/>
      <c r="K74" s="26"/>
      <c r="L74" s="15"/>
    </row>
    <row r="75" spans="1:12" ht="21" customHeight="1">
      <c r="A75" s="14"/>
      <c r="B75" s="54" t="s">
        <v>67</v>
      </c>
      <c r="C75" s="44"/>
      <c r="D75" s="44"/>
      <c r="E75" s="44"/>
      <c r="F75" s="44"/>
      <c r="G75" s="55">
        <f>+E30</f>
        <v>0</v>
      </c>
      <c r="H75" s="55"/>
      <c r="I75" s="56" t="s">
        <v>68</v>
      </c>
      <c r="J75" s="56"/>
      <c r="K75" s="57">
        <f>ROUND(E30*0,2)</f>
        <v>0</v>
      </c>
      <c r="L75" s="15"/>
    </row>
    <row r="76" spans="1:12" ht="14.25">
      <c r="A76" s="14"/>
      <c r="B76" s="46"/>
      <c r="C76" s="58" t="s">
        <v>19</v>
      </c>
      <c r="D76" s="26"/>
      <c r="E76" s="26"/>
      <c r="F76" s="26"/>
      <c r="G76" s="26"/>
      <c r="H76" s="26"/>
      <c r="I76" s="26"/>
      <c r="J76" s="26"/>
      <c r="K76" s="106">
        <f>ROUND(K75*0.05,2)</f>
        <v>0</v>
      </c>
      <c r="L76" s="15"/>
    </row>
    <row r="77" spans="1:12" ht="14.25">
      <c r="A77" s="14"/>
      <c r="B77" s="59"/>
      <c r="C77" s="87" t="s">
        <v>20</v>
      </c>
      <c r="D77" s="47"/>
      <c r="E77" s="47"/>
      <c r="F77" s="47"/>
      <c r="G77" s="60"/>
      <c r="H77" s="60"/>
      <c r="I77" s="61"/>
      <c r="J77" s="61"/>
      <c r="K77" s="107">
        <f>ROUND((K75+K76)*0.085,2)</f>
        <v>0</v>
      </c>
      <c r="L77" s="15"/>
    </row>
    <row r="78" spans="1:12" ht="15">
      <c r="A78" s="14"/>
      <c r="B78" s="49" t="s">
        <v>26</v>
      </c>
      <c r="C78" s="50"/>
      <c r="D78" s="50"/>
      <c r="E78" s="50"/>
      <c r="F78" s="50"/>
      <c r="G78" s="50"/>
      <c r="H78" s="50"/>
      <c r="I78" s="50"/>
      <c r="J78" s="50"/>
      <c r="K78" s="51">
        <f>+K75+K76+K77</f>
        <v>0</v>
      </c>
      <c r="L78" s="15"/>
    </row>
    <row r="79" spans="1:12" ht="14.25">
      <c r="A79" s="1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15"/>
    </row>
    <row r="80" spans="1:12" ht="15">
      <c r="A80" s="14"/>
      <c r="B80" s="145" t="s">
        <v>21</v>
      </c>
      <c r="C80" s="145"/>
      <c r="D80" s="145"/>
      <c r="E80" s="62"/>
      <c r="F80" s="62"/>
      <c r="G80" s="62"/>
      <c r="H80" s="62"/>
      <c r="I80" s="63"/>
      <c r="J80" s="63"/>
      <c r="K80" s="63">
        <f>+K67+K72+K78</f>
        <v>0</v>
      </c>
      <c r="L80" s="15"/>
    </row>
    <row r="81" spans="1:12" ht="5.25" customHeight="1" thickBot="1">
      <c r="A81" s="23"/>
      <c r="B81" s="5"/>
      <c r="C81" s="5"/>
      <c r="D81" s="5"/>
      <c r="E81" s="5"/>
      <c r="F81" s="5"/>
      <c r="G81" s="5"/>
      <c r="H81" s="5"/>
      <c r="I81" s="5"/>
      <c r="J81" s="5"/>
      <c r="K81" s="5"/>
      <c r="L81" s="24"/>
    </row>
  </sheetData>
  <sheetProtection selectLockedCells="1"/>
  <protectedRanges>
    <protectedRange sqref="F51" name="Range2"/>
    <protectedRange sqref="G25:G28 I25:K28 I22:K24 G22:G24" name="Range1"/>
    <protectedRange sqref="E51 E56" name="Range2_1"/>
  </protectedRanges>
  <mergeCells count="6">
    <mergeCell ref="B80:D80"/>
    <mergeCell ref="G13:K13"/>
    <mergeCell ref="B2:K2"/>
    <mergeCell ref="B3:K3"/>
    <mergeCell ref="B4:K4"/>
    <mergeCell ref="B6:K6"/>
  </mergeCells>
  <printOptions/>
  <pageMargins left="0" right="0" top="0" bottom="0" header="0" footer="0"/>
  <pageSetup fitToHeight="1" fitToWidth="1" horizontalDpi="600" verticalDpi="600" orientation="portrait" scale="74" r:id="rId2"/>
  <ignoredErrors>
    <ignoredError sqref="I30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421875" style="0" customWidth="1"/>
    <col min="2" max="6" width="12.7109375" style="0" customWidth="1"/>
    <col min="7" max="7" width="13.00390625" style="0" customWidth="1"/>
    <col min="8" max="8" width="14.421875" style="0" customWidth="1"/>
  </cols>
  <sheetData>
    <row r="1" spans="1:8" ht="31.5">
      <c r="A1" s="64" t="s">
        <v>0</v>
      </c>
      <c r="B1" s="65"/>
      <c r="C1" s="65"/>
      <c r="D1" s="65"/>
      <c r="E1" s="65"/>
      <c r="F1" s="65"/>
      <c r="G1" s="65"/>
      <c r="H1" s="66"/>
    </row>
    <row r="2" spans="1:8" ht="15.75">
      <c r="A2" s="14"/>
      <c r="B2" s="1"/>
      <c r="C2" s="1"/>
      <c r="D2" s="1"/>
      <c r="E2" s="1"/>
      <c r="F2" s="1"/>
      <c r="G2" s="1"/>
      <c r="H2" s="109" t="s">
        <v>30</v>
      </c>
    </row>
    <row r="3" spans="1:8" ht="12.75">
      <c r="A3" s="67" t="s">
        <v>31</v>
      </c>
      <c r="B3" s="68"/>
      <c r="C3" s="95">
        <f>+Déclaration!D13</f>
        <v>0</v>
      </c>
      <c r="D3" s="96"/>
      <c r="E3" s="70"/>
      <c r="F3" s="69"/>
      <c r="G3" s="69"/>
      <c r="H3" s="110"/>
    </row>
    <row r="4" spans="1:8" ht="12.75">
      <c r="A4" s="67" t="s">
        <v>32</v>
      </c>
      <c r="B4" s="70"/>
      <c r="C4" s="86">
        <f>+Déclaration!G15</f>
        <v>0</v>
      </c>
      <c r="D4" s="96"/>
      <c r="E4" s="71" t="s">
        <v>42</v>
      </c>
      <c r="F4" s="86">
        <f>+Déclaration!I15</f>
        <v>0</v>
      </c>
      <c r="G4" s="70"/>
      <c r="H4" s="111"/>
    </row>
    <row r="5" spans="1:8" ht="12.75">
      <c r="A5" s="67"/>
      <c r="B5" s="70"/>
      <c r="C5" s="72"/>
      <c r="D5" s="72"/>
      <c r="E5" s="70"/>
      <c r="F5" s="70"/>
      <c r="G5" s="70"/>
      <c r="H5" s="111"/>
    </row>
    <row r="6" spans="1:8" ht="24.75">
      <c r="A6" s="73" t="s">
        <v>8</v>
      </c>
      <c r="B6" s="74"/>
      <c r="C6" s="75"/>
      <c r="D6" s="75"/>
      <c r="E6" s="1"/>
      <c r="F6" s="1"/>
      <c r="G6" s="1"/>
      <c r="H6" s="112"/>
    </row>
    <row r="7" spans="1:8" ht="12.75">
      <c r="A7" s="88" t="s">
        <v>33</v>
      </c>
      <c r="B7" s="89" t="s">
        <v>34</v>
      </c>
      <c r="C7" s="89" t="s">
        <v>35</v>
      </c>
      <c r="D7" s="89" t="s">
        <v>43</v>
      </c>
      <c r="E7" s="77" t="s">
        <v>60</v>
      </c>
      <c r="F7" s="77"/>
      <c r="G7" s="82"/>
      <c r="H7" s="113" t="s">
        <v>62</v>
      </c>
    </row>
    <row r="8" spans="1:8" ht="12.75">
      <c r="A8" s="117" t="s">
        <v>63</v>
      </c>
      <c r="B8" s="91" t="s">
        <v>36</v>
      </c>
      <c r="C8" s="91" t="s">
        <v>37</v>
      </c>
      <c r="D8" s="91" t="s">
        <v>44</v>
      </c>
      <c r="E8" s="76" t="s">
        <v>46</v>
      </c>
      <c r="F8" s="76" t="s">
        <v>38</v>
      </c>
      <c r="G8" s="83" t="s">
        <v>39</v>
      </c>
      <c r="H8" s="114" t="s">
        <v>61</v>
      </c>
    </row>
    <row r="9" spans="1:8" ht="4.5" customHeight="1" thickBot="1">
      <c r="A9" s="90"/>
      <c r="B9" s="92"/>
      <c r="C9" s="92"/>
      <c r="D9" s="97"/>
      <c r="E9" s="84"/>
      <c r="F9" s="84"/>
      <c r="G9" s="85"/>
      <c r="H9" s="115"/>
    </row>
    <row r="10" spans="1:8" ht="12.75">
      <c r="A10" s="119"/>
      <c r="B10" s="120"/>
      <c r="C10" s="121"/>
      <c r="D10" s="121"/>
      <c r="E10" s="122"/>
      <c r="F10" s="122"/>
      <c r="G10" s="122"/>
      <c r="H10" s="123"/>
    </row>
    <row r="11" spans="1:8" ht="12.75">
      <c r="A11" s="124"/>
      <c r="B11" s="125"/>
      <c r="C11" s="126"/>
      <c r="D11" s="126"/>
      <c r="E11" s="127"/>
      <c r="F11" s="127"/>
      <c r="G11" s="127"/>
      <c r="H11" s="128"/>
    </row>
    <row r="12" spans="1:8" ht="12.75">
      <c r="A12" s="124"/>
      <c r="B12" s="125"/>
      <c r="C12" s="126"/>
      <c r="D12" s="126"/>
      <c r="E12" s="127"/>
      <c r="F12" s="127"/>
      <c r="G12" s="127"/>
      <c r="H12" s="128"/>
    </row>
    <row r="13" spans="1:8" ht="12.75">
      <c r="A13" s="124"/>
      <c r="B13" s="125"/>
      <c r="C13" s="126"/>
      <c r="D13" s="126"/>
      <c r="E13" s="127"/>
      <c r="F13" s="127"/>
      <c r="G13" s="127"/>
      <c r="H13" s="128"/>
    </row>
    <row r="14" spans="1:8" ht="12.75">
      <c r="A14" s="124"/>
      <c r="B14" s="125"/>
      <c r="C14" s="126"/>
      <c r="D14" s="126"/>
      <c r="E14" s="127"/>
      <c r="F14" s="127"/>
      <c r="G14" s="127"/>
      <c r="H14" s="128"/>
    </row>
    <row r="15" spans="1:8" ht="12.75">
      <c r="A15" s="124"/>
      <c r="B15" s="125"/>
      <c r="C15" s="126"/>
      <c r="D15" s="126"/>
      <c r="E15" s="127"/>
      <c r="F15" s="127"/>
      <c r="G15" s="127"/>
      <c r="H15" s="128"/>
    </row>
    <row r="16" spans="1:8" ht="12.75">
      <c r="A16" s="124"/>
      <c r="B16" s="125"/>
      <c r="C16" s="126"/>
      <c r="D16" s="126"/>
      <c r="E16" s="127"/>
      <c r="F16" s="127"/>
      <c r="G16" s="127"/>
      <c r="H16" s="128"/>
    </row>
    <row r="17" spans="1:8" ht="12.75">
      <c r="A17" s="124"/>
      <c r="B17" s="125"/>
      <c r="C17" s="126"/>
      <c r="D17" s="126"/>
      <c r="E17" s="127"/>
      <c r="F17" s="127"/>
      <c r="G17" s="127"/>
      <c r="H17" s="128"/>
    </row>
    <row r="18" spans="1:8" ht="12.75">
      <c r="A18" s="124"/>
      <c r="B18" s="125"/>
      <c r="C18" s="126"/>
      <c r="D18" s="126"/>
      <c r="E18" s="127"/>
      <c r="F18" s="127"/>
      <c r="G18" s="127"/>
      <c r="H18" s="128"/>
    </row>
    <row r="19" spans="1:8" ht="12.75">
      <c r="A19" s="124"/>
      <c r="B19" s="125"/>
      <c r="C19" s="126"/>
      <c r="D19" s="126"/>
      <c r="E19" s="127"/>
      <c r="F19" s="127"/>
      <c r="G19" s="127"/>
      <c r="H19" s="128"/>
    </row>
    <row r="20" spans="1:8" ht="12.75">
      <c r="A20" s="124"/>
      <c r="B20" s="125"/>
      <c r="C20" s="126"/>
      <c r="D20" s="126"/>
      <c r="E20" s="127"/>
      <c r="F20" s="127"/>
      <c r="G20" s="127"/>
      <c r="H20" s="128"/>
    </row>
    <row r="21" spans="1:8" ht="12.75">
      <c r="A21" s="124"/>
      <c r="B21" s="125"/>
      <c r="C21" s="126"/>
      <c r="D21" s="126"/>
      <c r="E21" s="127"/>
      <c r="F21" s="127"/>
      <c r="G21" s="127"/>
      <c r="H21" s="128"/>
    </row>
    <row r="22" spans="1:8" ht="12.75">
      <c r="A22" s="124"/>
      <c r="B22" s="125"/>
      <c r="C22" s="126"/>
      <c r="D22" s="126"/>
      <c r="E22" s="127"/>
      <c r="F22" s="127"/>
      <c r="G22" s="127"/>
      <c r="H22" s="128"/>
    </row>
    <row r="23" spans="1:8" ht="12.75">
      <c r="A23" s="124"/>
      <c r="B23" s="125"/>
      <c r="C23" s="126"/>
      <c r="D23" s="126"/>
      <c r="E23" s="127"/>
      <c r="F23" s="127"/>
      <c r="G23" s="127"/>
      <c r="H23" s="128"/>
    </row>
    <row r="24" spans="1:8" ht="12.75">
      <c r="A24" s="124"/>
      <c r="B24" s="125"/>
      <c r="C24" s="126"/>
      <c r="D24" s="126"/>
      <c r="E24" s="127"/>
      <c r="F24" s="127"/>
      <c r="G24" s="127"/>
      <c r="H24" s="128"/>
    </row>
    <row r="25" spans="1:8" ht="12.75">
      <c r="A25" s="124"/>
      <c r="B25" s="125"/>
      <c r="C25" s="126"/>
      <c r="D25" s="126"/>
      <c r="E25" s="127"/>
      <c r="F25" s="127"/>
      <c r="G25" s="127"/>
      <c r="H25" s="128"/>
    </row>
    <row r="26" spans="1:8" ht="12.75">
      <c r="A26" s="129"/>
      <c r="B26" s="125"/>
      <c r="C26" s="126"/>
      <c r="D26" s="126"/>
      <c r="E26" s="127"/>
      <c r="F26" s="127"/>
      <c r="G26" s="127"/>
      <c r="H26" s="128"/>
    </row>
    <row r="27" spans="1:8" ht="12.75">
      <c r="A27" s="129"/>
      <c r="B27" s="125"/>
      <c r="C27" s="126"/>
      <c r="D27" s="126"/>
      <c r="E27" s="127"/>
      <c r="F27" s="127"/>
      <c r="G27" s="127"/>
      <c r="H27" s="128"/>
    </row>
    <row r="28" spans="1:8" ht="12.75">
      <c r="A28" s="129"/>
      <c r="B28" s="125"/>
      <c r="C28" s="126"/>
      <c r="D28" s="126"/>
      <c r="E28" s="127"/>
      <c r="F28" s="127"/>
      <c r="G28" s="127"/>
      <c r="H28" s="128"/>
    </row>
    <row r="29" spans="1:8" ht="13.5" thickBot="1">
      <c r="A29" s="130"/>
      <c r="B29" s="131"/>
      <c r="C29" s="132"/>
      <c r="D29" s="132"/>
      <c r="E29" s="133"/>
      <c r="F29" s="133"/>
      <c r="G29" s="133"/>
      <c r="H29" s="134"/>
    </row>
    <row r="30" spans="1:8" ht="13.5" thickBot="1">
      <c r="A30" s="78"/>
      <c r="B30" s="79"/>
      <c r="C30" s="79"/>
      <c r="D30" s="93"/>
      <c r="E30" s="80">
        <f>SUM(E10:E29)</f>
        <v>0</v>
      </c>
      <c r="F30" s="80">
        <f>SUM(F10:F29)</f>
        <v>0</v>
      </c>
      <c r="G30" s="81">
        <f>SUM(G10:G29)</f>
        <v>0</v>
      </c>
      <c r="H30" s="80">
        <f>SUM(H10:H29)</f>
        <v>0</v>
      </c>
    </row>
  </sheetData>
  <sheetProtection selectLockedCells="1"/>
  <printOptions horizontalCentered="1"/>
  <pageMargins left="0" right="0" top="0.7874015748031497" bottom="0" header="0" footer="0"/>
  <pageSetup fitToHeight="1" fitToWidth="1" horizontalDpi="600" verticalDpi="600" orientation="portrait" scale="92" r:id="rId2"/>
  <ignoredErrors>
    <ignoredError sqref="C3:C4 F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Sohad Naji</dc:creator>
  <cp:keywords/>
  <dc:description/>
  <cp:lastModifiedBy>Sylvie Renaud</cp:lastModifiedBy>
  <cp:lastPrinted>2011-04-12T18:23:32Z</cp:lastPrinted>
  <dcterms:created xsi:type="dcterms:W3CDTF">2004-04-29T13:11:55Z</dcterms:created>
  <dcterms:modified xsi:type="dcterms:W3CDTF">2011-06-06T17:50:57Z</dcterms:modified>
  <cp:category/>
  <cp:version/>
  <cp:contentType/>
  <cp:contentStatus/>
</cp:coreProperties>
</file>